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00" windowHeight="7740" activeTab="0"/>
  </bookViews>
  <sheets>
    <sheet name="Formular" sheetId="1" r:id="rId1"/>
    <sheet name="Wertungen" sheetId="2" r:id="rId2"/>
    <sheet name="Version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<sst xmlns="http://schemas.openxmlformats.org/spreadsheetml/2006/main" count="36" uniqueCount="24">
  <si>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Spiel</t>
  </si>
  <si>
    <t>Geber</t>
  </si>
  <si>
    <t>PUNKTE</t>
  </si>
  <si>
    <t>SUM</t>
  </si>
  <si>
    <t>RND</t>
  </si>
  <si>
    <t>SPI</t>
  </si>
  <si>
    <t>SPIELER 1</t>
  </si>
  <si>
    <t>SPIELER 2</t>
  </si>
  <si>
    <t>SPIELER 3</t>
  </si>
  <si>
    <t>SPIELER 4</t>
  </si>
  <si>
    <t>Karten</t>
  </si>
  <si>
    <t>12/13</t>
  </si>
  <si>
    <t>Runter</t>
  </si>
  <si>
    <t>Echter Canasta</t>
  </si>
  <si>
    <t>Unechter Canasta</t>
  </si>
  <si>
    <t>Joker Canasta</t>
  </si>
  <si>
    <t>4 rote Dreier</t>
  </si>
  <si>
    <t>A</t>
  </si>
  <si>
    <t>K,D,B,10,9,8</t>
  </si>
  <si>
    <t>7,6,5,4,3</t>
  </si>
  <si>
    <t>echter Joker</t>
  </si>
  <si>
    <t>Joker 2</t>
  </si>
  <si>
    <t>1.00</t>
  </si>
  <si>
    <t>Erstellung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</si>
</sst>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\-0;;@"/>
    <numFmt numFmtId="173" formatCode="#,##0_ ;\-#,##0\ "/>
    <numFmt numFmtId="174" formatCode="#,##0_ ;[Red]\-#,##0\ "/>
    <numFmt numFmtId="175" formatCode="#,##0.00_ ;[Red]\-#,##0.00\ "/>
  </numFmts>
  <fonts count="68"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b/>
      <sz val="18"/>
      <color rgb="FF1F4A7E"/>
      <name val="Cambria"/>
      <family val="2"/>
    </font>
    <font>
      <b/>
      <sz val="15"/>
      <color rgb="FF1F4A7E"/>
      <name val="Arial"/>
      <family val="2"/>
    </font>
    <font>
      <b/>
      <sz val="13"/>
      <color rgb="FF1F4A7E"/>
      <name val="Arial"/>
      <family val="2"/>
    </font>
    <font>
      <b/>
      <sz val="11"/>
      <color rgb="FF1F4A7E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8" fillId="44" borderId="1" applyNumberFormat="0" applyAlignment="0" applyProtection="0"/>
    <xf numFmtId="0" fontId="39" fillId="4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5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  <xf numFmtId="0" fontId="0" fillId="48" borderId="4" applyNumberFormat="0" applyFont="0" applyAlignment="0" applyProtection="0"/>
    <xf numFmtId="9" fontId="0" fillId="0" borderId="0" applyFont="0" applyFill="0" applyBorder="0" applyAlignment="0" applyProtection="0"/>
    <xf numFmtId="0" fontId="45" fillId="4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9" applyNumberFormat="0" applyAlignment="0" applyProtection="0"/>
    <xf numFmtId="0" fontId="53" fillId="46" borderId="0" applyNumberFormat="0" applyBorder="0" applyAlignment="0" applyProtection="0"/>
    <xf numFmtId="0" fontId="54" fillId="49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50" borderId="9" applyNumberFormat="0" applyAlignment="0" applyProtection="0"/>
    <xf numFmtId="0" fontId="60" fillId="0" borderId="13" applyNumberFormat="0" applyFill="0" applyAlignment="0" applyProtection="0"/>
    <xf numFmtId="0" fontId="0" fillId="48" borderId="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4" borderId="2" applyNumberFormat="0" applyAlignment="0" applyProtection="0"/>
    <xf numFmtId="0" fontId="64" fillId="45" borderId="2" applyNumberFormat="0" applyAlignment="0" applyProtection="0"/>
    <xf numFmtId="0" fontId="65" fillId="44" borderId="1" applyNumberFormat="0" applyAlignment="0" applyProtection="0"/>
    <xf numFmtId="0" fontId="66" fillId="47" borderId="0" applyNumberFormat="0" applyBorder="0" applyAlignment="0" applyProtection="0"/>
    <xf numFmtId="0" fontId="67" fillId="0" borderId="8" applyNumberFormat="0" applyFill="0" applyAlignment="0" applyProtection="0"/>
  </cellStyleXfs>
  <cellXfs count="34">
    <xf numFmtId="0" fontId="0" fillId="0" borderId="0" xfId="0" applyAlignment="1">
      <alignment/>
    </xf>
    <xf numFmtId="0" fontId="60" fillId="57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57" borderId="0" xfId="0" applyFont="1" applyFill="1" applyAlignment="1" applyProtection="1">
      <alignment horizontal="center" vertical="center"/>
      <protection/>
    </xf>
    <xf numFmtId="0" fontId="0" fillId="57" borderId="14" xfId="0" applyFont="1" applyFill="1" applyBorder="1" applyAlignment="1" applyProtection="1">
      <alignment horizontal="center" vertical="center"/>
      <protection/>
    </xf>
    <xf numFmtId="0" fontId="0" fillId="57" borderId="14" xfId="0" applyFill="1" applyBorder="1" applyAlignment="1" applyProtection="1">
      <alignment horizontal="center" vertical="center"/>
      <protection/>
    </xf>
    <xf numFmtId="0" fontId="0" fillId="57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174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174" fontId="0" fillId="0" borderId="17" xfId="0" applyNumberForma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4" fontId="0" fillId="0" borderId="18" xfId="0" applyNumberFormat="1" applyFill="1" applyBorder="1" applyAlignment="1" applyProtection="1">
      <alignment horizontal="center" vertical="center"/>
      <protection/>
    </xf>
    <xf numFmtId="174" fontId="0" fillId="0" borderId="19" xfId="0" applyNumberFormat="1" applyFill="1" applyBorder="1" applyAlignment="1" applyProtection="1">
      <alignment horizontal="center" vertical="center"/>
      <protection locked="0"/>
    </xf>
    <xf numFmtId="174" fontId="0" fillId="0" borderId="20" xfId="0" applyNumberFormat="1" applyFill="1" applyBorder="1" applyAlignment="1" applyProtection="1">
      <alignment horizontal="center" vertical="center"/>
      <protection locked="0"/>
    </xf>
    <xf numFmtId="174" fontId="0" fillId="0" borderId="21" xfId="0" applyNumberFormat="1" applyFill="1" applyBorder="1" applyAlignment="1" applyProtection="1">
      <alignment horizontal="center" vertical="center"/>
      <protection locked="0"/>
    </xf>
    <xf numFmtId="174" fontId="0" fillId="0" borderId="22" xfId="0" applyNumberFormat="1" applyFill="1" applyBorder="1" applyAlignment="1" applyProtection="1">
      <alignment horizontal="center" vertical="center"/>
      <protection locked="0"/>
    </xf>
    <xf numFmtId="0" fontId="0" fillId="58" borderId="23" xfId="0" applyFill="1" applyBorder="1" applyAlignment="1" applyProtection="1">
      <alignment horizontal="center" vertical="center"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74" fontId="0" fillId="0" borderId="24" xfId="0" applyNumberFormat="1" applyBorder="1" applyAlignment="1" applyProtection="1">
      <alignment horizontal="center" vertical="center"/>
      <protection/>
    </xf>
    <xf numFmtId="174" fontId="0" fillId="0" borderId="25" xfId="0" applyNumberFormat="1" applyBorder="1" applyAlignment="1" applyProtection="1">
      <alignment horizontal="center" vertical="center"/>
      <protection/>
    </xf>
    <xf numFmtId="174" fontId="0" fillId="0" borderId="26" xfId="0" applyNumberFormat="1" applyBorder="1" applyAlignment="1" applyProtection="1">
      <alignment horizontal="center" vertical="center"/>
      <protection/>
    </xf>
    <xf numFmtId="0" fontId="0" fillId="58" borderId="20" xfId="0" applyFill="1" applyBorder="1" applyAlignment="1" applyProtection="1">
      <alignment horizontal="center"/>
      <protection locked="0"/>
    </xf>
    <xf numFmtId="0" fontId="0" fillId="58" borderId="0" xfId="0" applyFill="1" applyBorder="1" applyAlignment="1" applyProtection="1">
      <alignment horizontal="center"/>
      <protection locked="0"/>
    </xf>
    <xf numFmtId="0" fontId="0" fillId="58" borderId="25" xfId="0" applyFill="1" applyBorder="1" applyAlignment="1" applyProtection="1">
      <alignment horizontal="center"/>
      <protection locked="0"/>
    </xf>
    <xf numFmtId="0" fontId="0" fillId="57" borderId="20" xfId="0" applyFill="1" applyBorder="1" applyAlignment="1" applyProtection="1">
      <alignment horizontal="center" vertical="center"/>
      <protection/>
    </xf>
    <xf numFmtId="0" fontId="0" fillId="57" borderId="0" xfId="0" applyFill="1" applyBorder="1" applyAlignment="1" applyProtection="1">
      <alignment horizontal="center" vertical="center"/>
      <protection/>
    </xf>
    <xf numFmtId="0" fontId="0" fillId="57" borderId="25" xfId="0" applyFont="1" applyFill="1" applyBorder="1" applyAlignment="1" applyProtection="1">
      <alignment horizontal="center" vertical="center"/>
      <protection/>
    </xf>
    <xf numFmtId="174" fontId="0" fillId="0" borderId="27" xfId="0" applyNumberFormat="1" applyBorder="1" applyAlignment="1" applyProtection="1">
      <alignment horizontal="center" vertical="center"/>
      <protection/>
    </xf>
    <xf numFmtId="14" fontId="0" fillId="0" borderId="0" xfId="0" applyNumberFormat="1" applyAlignment="1">
      <alignment horizontal="center"/>
    </xf>
  </cellXfs>
  <cellStyles count="8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  <cellStyle name="好" xfId="79"/>
    <cellStyle name="差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标题" xfId="87"/>
    <cellStyle name="标题 1" xfId="88"/>
    <cellStyle name="标题 2" xfId="89"/>
    <cellStyle name="标题 3" xfId="90"/>
    <cellStyle name="标题 4" xfId="91"/>
    <cellStyle name="检查单元格" xfId="92"/>
    <cellStyle name="汇总" xfId="93"/>
    <cellStyle name="注释" xfId="94"/>
    <cellStyle name="解释性文本" xfId="95"/>
    <cellStyle name="警告文本" xfId="96"/>
    <cellStyle name="计算" xfId="97"/>
    <cellStyle name="输入" xfId="98"/>
    <cellStyle name="输出" xfId="99"/>
    <cellStyle name="适中" xfId="100"/>
    <cellStyle name="链接单元格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93" zoomScaleNormal="93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4.25"/>
  <cols>
    <col min="1" max="1" width="5.125" style="9" bestFit="1" customWidth="1"/>
    <col min="2" max="2" width="6.25390625" style="9" customWidth="1"/>
    <col min="3" max="3" width="8.625" style="9" customWidth="1"/>
    <col min="4" max="5" width="9.625" style="9" customWidth="1"/>
    <col min="6" max="16384" width="9.00390625" style="2" customWidth="1"/>
  </cols>
  <sheetData>
    <row r="1" spans="1:14" ht="15">
      <c r="A1" s="1"/>
      <c r="B1" s="1"/>
      <c r="C1" s="26" t="s">
        <v>6</v>
      </c>
      <c r="D1" s="27"/>
      <c r="E1" s="28"/>
      <c r="F1" s="26" t="s">
        <v>7</v>
      </c>
      <c r="G1" s="27"/>
      <c r="H1" s="28"/>
      <c r="I1" s="26" t="s">
        <v>8</v>
      </c>
      <c r="J1" s="27"/>
      <c r="K1" s="28"/>
      <c r="L1" s="26" t="s">
        <v>9</v>
      </c>
      <c r="M1" s="27"/>
      <c r="N1" s="28"/>
    </row>
    <row r="2" spans="1:14" ht="14.25">
      <c r="A2" s="3"/>
      <c r="B2" s="3"/>
      <c r="C2" s="29" t="s">
        <v>2</v>
      </c>
      <c r="D2" s="30"/>
      <c r="E2" s="31"/>
      <c r="F2" s="29" t="s">
        <v>2</v>
      </c>
      <c r="G2" s="30"/>
      <c r="H2" s="31"/>
      <c r="I2" s="29" t="s">
        <v>2</v>
      </c>
      <c r="J2" s="30"/>
      <c r="K2" s="31"/>
      <c r="L2" s="29" t="s">
        <v>2</v>
      </c>
      <c r="M2" s="30"/>
      <c r="N2" s="31"/>
    </row>
    <row r="3" spans="1:14" ht="15" thickBot="1">
      <c r="A3" s="4" t="s">
        <v>0</v>
      </c>
      <c r="B3" s="4" t="s">
        <v>1</v>
      </c>
      <c r="C3" s="20" t="s">
        <v>5</v>
      </c>
      <c r="D3" s="5" t="s">
        <v>3</v>
      </c>
      <c r="E3" s="6" t="s">
        <v>4</v>
      </c>
      <c r="F3" s="20" t="s">
        <v>5</v>
      </c>
      <c r="G3" s="5" t="s">
        <v>3</v>
      </c>
      <c r="H3" s="6" t="s">
        <v>4</v>
      </c>
      <c r="I3" s="20" t="s">
        <v>5</v>
      </c>
      <c r="J3" s="5" t="s">
        <v>3</v>
      </c>
      <c r="K3" s="6" t="s">
        <v>4</v>
      </c>
      <c r="L3" s="20" t="s">
        <v>5</v>
      </c>
      <c r="M3" s="5" t="s">
        <v>3</v>
      </c>
      <c r="N3" s="6" t="s">
        <v>4</v>
      </c>
    </row>
    <row r="4" spans="1:14" ht="15" thickTop="1">
      <c r="A4" s="10">
        <v>1</v>
      </c>
      <c r="B4" s="10">
        <f>IF(MOD(A4,4)=0,4,MOD(A4,4))</f>
        <v>1</v>
      </c>
      <c r="C4" s="16"/>
      <c r="D4" s="11">
        <f>IF(ISBLANK(C4),"",SUM(C$4:C4))</f>
      </c>
      <c r="E4" s="32">
        <f>IF(ISBLANK(C4),"",SUM(C4:C7))</f>
      </c>
      <c r="F4" s="16"/>
      <c r="G4" s="11">
        <f>IF(ISBLANK(F4),"",SUM(F$4:F4))</f>
      </c>
      <c r="H4" s="32">
        <f>IF(ISBLANK(F4),"",SUM(F4:F7))</f>
      </c>
      <c r="I4" s="16"/>
      <c r="J4" s="11">
        <f>IF(ISBLANK(I4),"",SUM(I$4:I4))</f>
      </c>
      <c r="K4" s="32">
        <f>IF(ISBLANK(I4),"",SUM(I4:I7))</f>
      </c>
      <c r="L4" s="16"/>
      <c r="M4" s="11">
        <f>IF(ISBLANK(L4),"",SUM(L$4:L4))</f>
      </c>
      <c r="N4" s="32">
        <f>IF(ISBLANK(L4),"",SUM(L4:L7))</f>
      </c>
    </row>
    <row r="5" spans="1:14" ht="14.25">
      <c r="A5" s="7">
        <f aca="true" t="shared" si="0" ref="A5:A19">A4+1</f>
        <v>2</v>
      </c>
      <c r="B5" s="7">
        <f aca="true" t="shared" si="1" ref="B5:B19">IF(MOD(A5,4)=0,4,MOD(A5,4))</f>
        <v>2</v>
      </c>
      <c r="C5" s="17"/>
      <c r="D5" s="8">
        <f>IF(ISBLANK(C5),"",SUM(C$4:C5))</f>
      </c>
      <c r="E5" s="24"/>
      <c r="F5" s="17"/>
      <c r="G5" s="8">
        <f>IF(ISBLANK(F5),"",SUM(F$4:F5))</f>
      </c>
      <c r="H5" s="24"/>
      <c r="I5" s="17"/>
      <c r="J5" s="8">
        <f>IF(ISBLANK(I5),"",SUM(I$4:I5))</f>
      </c>
      <c r="K5" s="24"/>
      <c r="L5" s="17"/>
      <c r="M5" s="8">
        <f>IF(ISBLANK(L5),"",SUM(L$4:L5))</f>
      </c>
      <c r="N5" s="24"/>
    </row>
    <row r="6" spans="1:14" ht="14.25">
      <c r="A6" s="7">
        <f t="shared" si="0"/>
        <v>3</v>
      </c>
      <c r="B6" s="7">
        <f t="shared" si="1"/>
        <v>3</v>
      </c>
      <c r="C6" s="17"/>
      <c r="D6" s="8">
        <f>IF(ISBLANK(C6),"",SUM(C$4:C6))</f>
      </c>
      <c r="E6" s="24"/>
      <c r="F6" s="17"/>
      <c r="G6" s="8">
        <f>IF(ISBLANK(F6),"",SUM(F$4:F6))</f>
      </c>
      <c r="H6" s="24"/>
      <c r="I6" s="17"/>
      <c r="J6" s="8">
        <f>IF(ISBLANK(I6),"",SUM(I$4:I6))</f>
      </c>
      <c r="K6" s="24"/>
      <c r="L6" s="17"/>
      <c r="M6" s="8">
        <f>IF(ISBLANK(L6),"",SUM(L$4:L6))</f>
      </c>
      <c r="N6" s="24"/>
    </row>
    <row r="7" spans="1:14" ht="14.25">
      <c r="A7" s="12">
        <f t="shared" si="0"/>
        <v>4</v>
      </c>
      <c r="B7" s="12">
        <f t="shared" si="1"/>
        <v>4</v>
      </c>
      <c r="C7" s="18"/>
      <c r="D7" s="13">
        <f>IF(ISBLANK(C7),"",SUM(C$4:C7))</f>
      </c>
      <c r="E7" s="25"/>
      <c r="F7" s="18"/>
      <c r="G7" s="13">
        <f>IF(ISBLANK(F7),"",SUM(F$4:F7))</f>
      </c>
      <c r="H7" s="25"/>
      <c r="I7" s="18"/>
      <c r="J7" s="13">
        <f>IF(ISBLANK(I7),"",SUM(I$4:I7))</f>
      </c>
      <c r="K7" s="25"/>
      <c r="L7" s="18"/>
      <c r="M7" s="13">
        <f>IF(ISBLANK(L7),"",SUM(L$4:L7))</f>
      </c>
      <c r="N7" s="25"/>
    </row>
    <row r="8" spans="1:14" ht="14.25">
      <c r="A8" s="14">
        <f t="shared" si="0"/>
        <v>5</v>
      </c>
      <c r="B8" s="14">
        <f t="shared" si="1"/>
        <v>1</v>
      </c>
      <c r="C8" s="19"/>
      <c r="D8" s="15">
        <f>IF(ISBLANK(C8),"",SUM(C$4:C8))</f>
      </c>
      <c r="E8" s="23">
        <f>IF(ISBLANK(C8),"",SUM(C8:C11))</f>
      </c>
      <c r="F8" s="19"/>
      <c r="G8" s="15">
        <f>IF(ISBLANK(F8),"",SUM(F$4:F8))</f>
      </c>
      <c r="H8" s="23">
        <f>IF(ISBLANK(F8),"",SUM(F8:F11))</f>
      </c>
      <c r="I8" s="19"/>
      <c r="J8" s="15">
        <f>IF(ISBLANK(I8),"",SUM(I$4:I8))</f>
      </c>
      <c r="K8" s="23">
        <f>IF(ISBLANK(I8),"",SUM(I8:I11))</f>
      </c>
      <c r="L8" s="19"/>
      <c r="M8" s="15">
        <f>IF(ISBLANK(L8),"",SUM(L$4:L8))</f>
      </c>
      <c r="N8" s="23">
        <f>IF(ISBLANK(L8),"",SUM(L8:L11))</f>
      </c>
    </row>
    <row r="9" spans="1:14" ht="14.25">
      <c r="A9" s="7">
        <f t="shared" si="0"/>
        <v>6</v>
      </c>
      <c r="B9" s="7">
        <f t="shared" si="1"/>
        <v>2</v>
      </c>
      <c r="C9" s="17"/>
      <c r="D9" s="8">
        <f>IF(ISBLANK(C9),"",SUM(C$4:C9))</f>
      </c>
      <c r="E9" s="24"/>
      <c r="F9" s="17"/>
      <c r="G9" s="8">
        <f>IF(ISBLANK(F9),"",SUM(F$4:F9))</f>
      </c>
      <c r="H9" s="24"/>
      <c r="I9" s="17"/>
      <c r="J9" s="8">
        <f>IF(ISBLANK(I9),"",SUM(I$4:I9))</f>
      </c>
      <c r="K9" s="24"/>
      <c r="L9" s="17"/>
      <c r="M9" s="8">
        <f>IF(ISBLANK(L9),"",SUM(L$4:L9))</f>
      </c>
      <c r="N9" s="24"/>
    </row>
    <row r="10" spans="1:14" ht="14.25">
      <c r="A10" s="7">
        <f t="shared" si="0"/>
        <v>7</v>
      </c>
      <c r="B10" s="7">
        <f t="shared" si="1"/>
        <v>3</v>
      </c>
      <c r="C10" s="17"/>
      <c r="D10" s="8">
        <f>IF(ISBLANK(C10),"",SUM(C$4:C10))</f>
      </c>
      <c r="E10" s="24"/>
      <c r="F10" s="17"/>
      <c r="G10" s="8">
        <f>IF(ISBLANK(F10),"",SUM(F$4:F10))</f>
      </c>
      <c r="H10" s="24"/>
      <c r="I10" s="17"/>
      <c r="J10" s="8">
        <f>IF(ISBLANK(I10),"",SUM(I$4:I10))</f>
      </c>
      <c r="K10" s="24"/>
      <c r="L10" s="17"/>
      <c r="M10" s="8">
        <f>IF(ISBLANK(L10),"",SUM(L$4:L10))</f>
      </c>
      <c r="N10" s="24"/>
    </row>
    <row r="11" spans="1:14" ht="14.25">
      <c r="A11" s="12">
        <f t="shared" si="0"/>
        <v>8</v>
      </c>
      <c r="B11" s="12">
        <f t="shared" si="1"/>
        <v>4</v>
      </c>
      <c r="C11" s="18"/>
      <c r="D11" s="13">
        <f>IF(ISBLANK(C11),"",SUM(C$4:C11))</f>
      </c>
      <c r="E11" s="25"/>
      <c r="F11" s="18"/>
      <c r="G11" s="13">
        <f>IF(ISBLANK(F11),"",SUM(F$4:F11))</f>
      </c>
      <c r="H11" s="25"/>
      <c r="I11" s="18"/>
      <c r="J11" s="13">
        <f>IF(ISBLANK(I11),"",SUM(I$4:I11))</f>
      </c>
      <c r="K11" s="25"/>
      <c r="L11" s="18"/>
      <c r="M11" s="13">
        <f>IF(ISBLANK(L11),"",SUM(L$4:L11))</f>
      </c>
      <c r="N11" s="25"/>
    </row>
    <row r="12" spans="1:14" ht="14.25">
      <c r="A12" s="14">
        <f t="shared" si="0"/>
        <v>9</v>
      </c>
      <c r="B12" s="14">
        <f t="shared" si="1"/>
        <v>1</v>
      </c>
      <c r="C12" s="19"/>
      <c r="D12" s="15">
        <f>IF(ISBLANK(C12),"",SUM(C$4:C12))</f>
      </c>
      <c r="E12" s="23">
        <f>IF(ISBLANK(C12),"",SUM(C12:C15))</f>
      </c>
      <c r="F12" s="19"/>
      <c r="G12" s="15">
        <f>IF(ISBLANK(F12),"",SUM(F$4:F12))</f>
      </c>
      <c r="H12" s="23">
        <f>IF(ISBLANK(F12),"",SUM(F12:F15))</f>
      </c>
      <c r="I12" s="19"/>
      <c r="J12" s="15">
        <f>IF(ISBLANK(I12),"",SUM(I$4:I12))</f>
      </c>
      <c r="K12" s="23">
        <f>IF(ISBLANK(I12),"",SUM(I12:I15))</f>
      </c>
      <c r="L12" s="19"/>
      <c r="M12" s="15">
        <f>IF(ISBLANK(L12),"",SUM(L$4:L12))</f>
      </c>
      <c r="N12" s="23">
        <f>IF(ISBLANK(L12),"",SUM(L12:L15))</f>
      </c>
    </row>
    <row r="13" spans="1:14" ht="14.25">
      <c r="A13" s="7">
        <f t="shared" si="0"/>
        <v>10</v>
      </c>
      <c r="B13" s="7">
        <f t="shared" si="1"/>
        <v>2</v>
      </c>
      <c r="C13" s="17"/>
      <c r="D13" s="8">
        <f>IF(ISBLANK(C13),"",SUM(C$4:C13))</f>
      </c>
      <c r="E13" s="24"/>
      <c r="F13" s="17"/>
      <c r="G13" s="8">
        <f>IF(ISBLANK(F13),"",SUM(F$4:F13))</f>
      </c>
      <c r="H13" s="24"/>
      <c r="I13" s="17"/>
      <c r="J13" s="8">
        <f>IF(ISBLANK(I13),"",SUM(I$4:I13))</f>
      </c>
      <c r="K13" s="24"/>
      <c r="L13" s="17"/>
      <c r="M13" s="8">
        <f>IF(ISBLANK(L13),"",SUM(L$4:L13))</f>
      </c>
      <c r="N13" s="24"/>
    </row>
    <row r="14" spans="1:14" ht="14.25">
      <c r="A14" s="7">
        <f t="shared" si="0"/>
        <v>11</v>
      </c>
      <c r="B14" s="7">
        <f t="shared" si="1"/>
        <v>3</v>
      </c>
      <c r="C14" s="17"/>
      <c r="D14" s="8">
        <f>IF(ISBLANK(C14),"",SUM(C$4:C14))</f>
      </c>
      <c r="E14" s="24"/>
      <c r="F14" s="17"/>
      <c r="G14" s="8">
        <f>IF(ISBLANK(F14),"",SUM(F$4:F14))</f>
      </c>
      <c r="H14" s="24"/>
      <c r="I14" s="17"/>
      <c r="J14" s="8">
        <f>IF(ISBLANK(I14),"",SUM(I$4:I14))</f>
      </c>
      <c r="K14" s="24"/>
      <c r="L14" s="17"/>
      <c r="M14" s="8">
        <f>IF(ISBLANK(L14),"",SUM(L$4:L14))</f>
      </c>
      <c r="N14" s="24"/>
    </row>
    <row r="15" spans="1:14" ht="14.25">
      <c r="A15" s="12">
        <f t="shared" si="0"/>
        <v>12</v>
      </c>
      <c r="B15" s="12">
        <f t="shared" si="1"/>
        <v>4</v>
      </c>
      <c r="C15" s="18"/>
      <c r="D15" s="13">
        <f>IF(ISBLANK(C15),"",SUM(C$4:C15))</f>
      </c>
      <c r="E15" s="25"/>
      <c r="F15" s="18"/>
      <c r="G15" s="13">
        <f>IF(ISBLANK(F15),"",SUM(F$4:F15))</f>
      </c>
      <c r="H15" s="25"/>
      <c r="I15" s="18"/>
      <c r="J15" s="13">
        <f>IF(ISBLANK(I15),"",SUM(I$4:I15))</f>
      </c>
      <c r="K15" s="25"/>
      <c r="L15" s="18"/>
      <c r="M15" s="13">
        <f>IF(ISBLANK(L15),"",SUM(L$4:L15))</f>
      </c>
      <c r="N15" s="25"/>
    </row>
    <row r="16" spans="1:14" ht="14.25">
      <c r="A16" s="14">
        <f t="shared" si="0"/>
        <v>13</v>
      </c>
      <c r="B16" s="14">
        <f t="shared" si="1"/>
        <v>1</v>
      </c>
      <c r="C16" s="19"/>
      <c r="D16" s="15">
        <f>IF(ISBLANK(C16),"",SUM(C$4:C16))</f>
      </c>
      <c r="E16" s="23">
        <f>IF(ISBLANK(C16),"",SUM(C16:C19))</f>
      </c>
      <c r="F16" s="19"/>
      <c r="G16" s="15">
        <f>IF(ISBLANK(F16),"",SUM(F$4:F16))</f>
      </c>
      <c r="H16" s="23">
        <f>IF(ISBLANK(F16),"",SUM(F16:F19))</f>
      </c>
      <c r="I16" s="19"/>
      <c r="J16" s="15">
        <f>IF(ISBLANK(I16),"",SUM(I$4:I16))</f>
      </c>
      <c r="K16" s="23">
        <f>IF(ISBLANK(I16),"",SUM(I16:I19))</f>
      </c>
      <c r="L16" s="19"/>
      <c r="M16" s="15">
        <f>IF(ISBLANK(L16),"",SUM(L$4:L16))</f>
      </c>
      <c r="N16" s="23">
        <f>IF(ISBLANK(L16),"",SUM(L16:L19))</f>
      </c>
    </row>
    <row r="17" spans="1:14" ht="14.25">
      <c r="A17" s="7">
        <f t="shared" si="0"/>
        <v>14</v>
      </c>
      <c r="B17" s="7">
        <f t="shared" si="1"/>
        <v>2</v>
      </c>
      <c r="C17" s="17"/>
      <c r="D17" s="8">
        <f>IF(ISBLANK(C17),"",SUM(C$4:C17))</f>
      </c>
      <c r="E17" s="24"/>
      <c r="F17" s="17"/>
      <c r="G17" s="8">
        <f>IF(ISBLANK(F17),"",SUM(F$4:F17))</f>
      </c>
      <c r="H17" s="24"/>
      <c r="I17" s="17"/>
      <c r="J17" s="8">
        <f>IF(ISBLANK(I17),"",SUM(I$4:I17))</f>
      </c>
      <c r="K17" s="24"/>
      <c r="L17" s="17"/>
      <c r="M17" s="8">
        <f>IF(ISBLANK(L17),"",SUM(L$4:L17))</f>
      </c>
      <c r="N17" s="24"/>
    </row>
    <row r="18" spans="1:14" ht="14.25">
      <c r="A18" s="7">
        <f t="shared" si="0"/>
        <v>15</v>
      </c>
      <c r="B18" s="7">
        <f t="shared" si="1"/>
        <v>3</v>
      </c>
      <c r="C18" s="17"/>
      <c r="D18" s="8">
        <f>IF(ISBLANK(C18),"",SUM(C$4:C18))</f>
      </c>
      <c r="E18" s="24"/>
      <c r="F18" s="17"/>
      <c r="G18" s="8">
        <f>IF(ISBLANK(F18),"",SUM(F$4:F18))</f>
      </c>
      <c r="H18" s="24"/>
      <c r="I18" s="17"/>
      <c r="J18" s="8">
        <f>IF(ISBLANK(I18),"",SUM(I$4:I18))</f>
      </c>
      <c r="K18" s="24"/>
      <c r="L18" s="17"/>
      <c r="M18" s="8">
        <f>IF(ISBLANK(L18),"",SUM(L$4:L18))</f>
      </c>
      <c r="N18" s="24"/>
    </row>
    <row r="19" spans="1:14" ht="14.25">
      <c r="A19" s="12">
        <f t="shared" si="0"/>
        <v>16</v>
      </c>
      <c r="B19" s="12">
        <f t="shared" si="1"/>
        <v>4</v>
      </c>
      <c r="C19" s="18"/>
      <c r="D19" s="13">
        <f>IF(ISBLANK(C19),"",SUM(C$4:C19))</f>
      </c>
      <c r="E19" s="25"/>
      <c r="F19" s="18"/>
      <c r="G19" s="13">
        <f>IF(ISBLANK(F19),"",SUM(F$4:F19))</f>
      </c>
      <c r="H19" s="25"/>
      <c r="I19" s="18"/>
      <c r="J19" s="13">
        <f>IF(ISBLANK(I19),"",SUM(I$4:I19))</f>
      </c>
      <c r="K19" s="25"/>
      <c r="L19" s="18"/>
      <c r="M19" s="13">
        <f>IF(ISBLANK(L19),"",SUM(L$4:L19))</f>
      </c>
      <c r="N19" s="25"/>
    </row>
  </sheetData>
  <sheetProtection sheet="1" selectLockedCells="1"/>
  <mergeCells count="24">
    <mergeCell ref="E12:E15"/>
    <mergeCell ref="E16:E19"/>
    <mergeCell ref="H8:H11"/>
    <mergeCell ref="H12:H15"/>
    <mergeCell ref="H16:H19"/>
    <mergeCell ref="I1:K1"/>
    <mergeCell ref="I2:K2"/>
    <mergeCell ref="K4:K7"/>
    <mergeCell ref="K8:K11"/>
    <mergeCell ref="K12:K15"/>
    <mergeCell ref="E4:E7"/>
    <mergeCell ref="C1:E1"/>
    <mergeCell ref="F1:H1"/>
    <mergeCell ref="F2:H2"/>
    <mergeCell ref="H4:H7"/>
    <mergeCell ref="E8:E11"/>
    <mergeCell ref="C2:E2"/>
    <mergeCell ref="K16:K19"/>
    <mergeCell ref="L1:N1"/>
    <mergeCell ref="L2:N2"/>
    <mergeCell ref="N4:N7"/>
    <mergeCell ref="N8:N11"/>
    <mergeCell ref="N12:N15"/>
    <mergeCell ref="N16:N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16.875" style="0" customWidth="1"/>
    <col min="2" max="2" width="10.875" style="22" customWidth="1"/>
  </cols>
  <sheetData>
    <row r="1" spans="1:2" ht="14.25">
      <c r="A1" t="s">
        <v>10</v>
      </c>
      <c r="B1" s="21" t="s">
        <v>11</v>
      </c>
    </row>
    <row r="2" spans="1:2" ht="14.25">
      <c r="A2" t="s">
        <v>12</v>
      </c>
      <c r="B2" s="22">
        <v>120</v>
      </c>
    </row>
    <row r="3" spans="1:2" ht="14.25">
      <c r="A3" t="s">
        <v>13</v>
      </c>
      <c r="B3" s="22">
        <v>500</v>
      </c>
    </row>
    <row r="4" spans="1:2" ht="14.25">
      <c r="A4" t="s">
        <v>14</v>
      </c>
      <c r="B4" s="22">
        <v>300</v>
      </c>
    </row>
    <row r="5" spans="1:2" ht="14.25">
      <c r="A5" t="s">
        <v>15</v>
      </c>
      <c r="B5" s="22">
        <v>1000</v>
      </c>
    </row>
    <row r="6" spans="1:2" ht="14.25">
      <c r="A6" t="s">
        <v>16</v>
      </c>
      <c r="B6" s="22">
        <v>1000</v>
      </c>
    </row>
    <row r="7" spans="1:2" ht="14.25">
      <c r="A7" t="s">
        <v>20</v>
      </c>
      <c r="B7" s="22">
        <v>50</v>
      </c>
    </row>
    <row r="8" spans="1:2" ht="14.25">
      <c r="A8" t="s">
        <v>21</v>
      </c>
      <c r="B8" s="22">
        <v>20</v>
      </c>
    </row>
    <row r="9" spans="1:2" ht="14.25">
      <c r="A9" t="s">
        <v>17</v>
      </c>
      <c r="B9" s="22">
        <v>20</v>
      </c>
    </row>
    <row r="10" spans="1:2" ht="14.25">
      <c r="A10" t="s">
        <v>18</v>
      </c>
      <c r="B10" s="22">
        <v>10</v>
      </c>
    </row>
    <row r="11" spans="1:2" ht="14.25">
      <c r="A11" t="s">
        <v>19</v>
      </c>
      <c r="B11" s="22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1.00390625" style="22" customWidth="1"/>
    <col min="2" max="2" width="11.00390625" style="33" customWidth="1"/>
  </cols>
  <sheetData>
    <row r="1" spans="1:3" ht="14.25">
      <c r="A1" s="22" t="s">
        <v>22</v>
      </c>
      <c r="B1" s="33">
        <v>41749</v>
      </c>
      <c r="C1" t="s">
        <v>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2014-04-20T16:39:48Z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